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.schalk\Documents\1 SLO\T&amp;T\Eindtermoverzichten\"/>
    </mc:Choice>
  </mc:AlternateContent>
  <bookViews>
    <workbookView xWindow="0" yWindow="0" windowWidth="28800" windowHeight="18000"/>
  </bookViews>
  <sheets>
    <sheet name="aangeboden" sheetId="1" r:id="rId1"/>
    <sheet name="beoordeeld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4" l="1"/>
  <c r="AM7" i="4"/>
  <c r="AM8" i="4"/>
  <c r="AM9" i="4"/>
  <c r="AM10" i="4"/>
  <c r="AM11" i="4"/>
  <c r="AM12" i="4"/>
  <c r="AM4" i="4"/>
  <c r="AM5" i="4"/>
  <c r="AC4" i="1"/>
  <c r="X4" i="1"/>
  <c r="X4" i="4"/>
  <c r="AF5" i="4" l="1"/>
  <c r="AG5" i="4"/>
  <c r="AH5" i="4"/>
  <c r="AI5" i="4"/>
  <c r="AJ5" i="4"/>
  <c r="AK5" i="4"/>
  <c r="AF6" i="4"/>
  <c r="AG6" i="4"/>
  <c r="AH6" i="4"/>
  <c r="AI6" i="4"/>
  <c r="AJ6" i="4"/>
  <c r="AK6" i="4"/>
  <c r="AF7" i="4"/>
  <c r="AG7" i="4"/>
  <c r="AH7" i="4"/>
  <c r="AI7" i="4"/>
  <c r="AJ7" i="4"/>
  <c r="AK7" i="4"/>
  <c r="AF8" i="4"/>
  <c r="AG8" i="4"/>
  <c r="AH8" i="4"/>
  <c r="AI8" i="4"/>
  <c r="AJ8" i="4"/>
  <c r="AK8" i="4"/>
  <c r="AF9" i="4"/>
  <c r="AG9" i="4"/>
  <c r="AH9" i="4"/>
  <c r="AI9" i="4"/>
  <c r="AJ9" i="4"/>
  <c r="AK9" i="4"/>
  <c r="AF10" i="4"/>
  <c r="AG10" i="4"/>
  <c r="AH10" i="4"/>
  <c r="AI10" i="4"/>
  <c r="AJ10" i="4"/>
  <c r="AK10" i="4"/>
  <c r="AF11" i="4"/>
  <c r="AG11" i="4"/>
  <c r="AH11" i="4"/>
  <c r="AI11" i="4"/>
  <c r="AJ11" i="4"/>
  <c r="AK11" i="4"/>
  <c r="AF12" i="4"/>
  <c r="AG12" i="4"/>
  <c r="AH12" i="4"/>
  <c r="AI12" i="4"/>
  <c r="AJ12" i="4"/>
  <c r="AK12" i="4"/>
  <c r="AE6" i="4"/>
  <c r="AE7" i="4"/>
  <c r="AE8" i="4"/>
  <c r="AE9" i="4"/>
  <c r="AE10" i="4"/>
  <c r="AE11" i="4"/>
  <c r="AE12" i="4"/>
  <c r="AE5" i="4"/>
  <c r="B6" i="4"/>
  <c r="B7" i="4"/>
  <c r="B8" i="4"/>
  <c r="B9" i="4"/>
  <c r="B10" i="4"/>
  <c r="B11" i="4"/>
  <c r="B12" i="4"/>
  <c r="B5" i="4"/>
  <c r="AL12" i="4"/>
  <c r="AL11" i="4"/>
  <c r="AL10" i="4"/>
  <c r="AL9" i="4"/>
  <c r="AL8" i="4"/>
  <c r="AL7" i="4"/>
  <c r="AL6" i="4"/>
  <c r="AL5" i="4"/>
  <c r="AD4" i="4"/>
  <c r="AB4" i="4"/>
  <c r="AA4" i="4"/>
  <c r="Z4" i="4"/>
  <c r="Y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F4" i="4" l="1"/>
  <c r="AL4" i="4"/>
  <c r="AJ4" i="4"/>
  <c r="AH4" i="4"/>
  <c r="AK4" i="4"/>
  <c r="B4" i="4"/>
  <c r="AG4" i="4"/>
  <c r="AI4" i="4"/>
  <c r="AE4" i="4"/>
  <c r="U4" i="1"/>
  <c r="AB4" i="1" l="1"/>
  <c r="AL5" i="1" l="1"/>
  <c r="AM5" i="1"/>
  <c r="AL6" i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B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V4" i="1"/>
  <c r="W4" i="1"/>
  <c r="Y4" i="1"/>
  <c r="Z4" i="1"/>
  <c r="AA4" i="1"/>
  <c r="AD4" i="1"/>
  <c r="AE4" i="1"/>
  <c r="AF4" i="1"/>
  <c r="AG4" i="1"/>
  <c r="AH4" i="1"/>
  <c r="AI4" i="1"/>
  <c r="AJ4" i="1"/>
  <c r="AK4" i="1"/>
  <c r="D4" i="1"/>
  <c r="AM4" i="1" l="1"/>
  <c r="AL4" i="1"/>
</calcChain>
</file>

<file path=xl/sharedStrings.xml><?xml version="1.0" encoding="utf-8"?>
<sst xmlns="http://schemas.openxmlformats.org/spreadsheetml/2006/main" count="158" uniqueCount="79">
  <si>
    <t>naam</t>
  </si>
  <si>
    <t>herkomst</t>
  </si>
  <si>
    <t>nr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</si>
  <si>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</si>
  <si>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</si>
  <si>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</si>
  <si>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</si>
  <si>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</si>
  <si>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</si>
  <si>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</si>
  <si>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</si>
  <si>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</si>
  <si>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</si>
  <si>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</si>
  <si>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</si>
  <si>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</si>
  <si>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</si>
  <si>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b4.1</t>
  </si>
  <si>
    <t>b4.2</t>
  </si>
  <si>
    <t>b4.3</t>
  </si>
  <si>
    <t>b4.4</t>
  </si>
  <si>
    <t>b4.5</t>
  </si>
  <si>
    <t>c1</t>
  </si>
  <si>
    <t>c2</t>
  </si>
  <si>
    <t>c3</t>
  </si>
  <si>
    <t>c4</t>
  </si>
  <si>
    <t>WO</t>
  </si>
  <si>
    <t>WEM</t>
  </si>
  <si>
    <t>MR</t>
  </si>
  <si>
    <t>OPDRACHT ID</t>
  </si>
  <si>
    <t>EINDTERMEN WAARAAN BIJGEDRAGEN WORDT</t>
  </si>
  <si>
    <t>BÈTAWERELDEN</t>
  </si>
  <si>
    <t>VG</t>
  </si>
  <si>
    <t>GH</t>
  </si>
  <si>
    <t>MM</t>
  </si>
  <si>
    <t>LV</t>
  </si>
  <si>
    <t>totalen</t>
  </si>
  <si>
    <t>Nederlandse taal</t>
  </si>
  <si>
    <t>Informatie</t>
  </si>
  <si>
    <t>Initiatief</t>
  </si>
  <si>
    <t>Plannen</t>
  </si>
  <si>
    <t>Rapporteren</t>
  </si>
  <si>
    <t>Tegenslag</t>
  </si>
  <si>
    <t>Reflecteren</t>
  </si>
  <si>
    <t>Samenwerken</t>
  </si>
  <si>
    <t>Hygiënisch werken</t>
  </si>
  <si>
    <t>Milieubewust</t>
  </si>
  <si>
    <t>Omgaan met verschillen</t>
  </si>
  <si>
    <t>Opdrachten uitvoeren</t>
  </si>
  <si>
    <t>Analyseren</t>
  </si>
  <si>
    <t>Waarden, innovatie, risico</t>
  </si>
  <si>
    <t>Systemen met functies</t>
  </si>
  <si>
    <t>Technologische ontwikkelingen</t>
  </si>
  <si>
    <t>Materialen: eigenschappen en eisen</t>
  </si>
  <si>
    <t>Planmatig werken</t>
  </si>
  <si>
    <t>Contacten met opdrachtgever</t>
  </si>
  <si>
    <t>Samenwerken en overleggen</t>
  </si>
  <si>
    <t>Onderzoeken en probleemoplossen</t>
  </si>
  <si>
    <t>Materialen en middelen inzetten</t>
  </si>
  <si>
    <t>Kwaliteit leveren</t>
  </si>
  <si>
    <t>b4.6</t>
  </si>
  <si>
    <t>Omgaan met veranderingen en toepassingen</t>
  </si>
  <si>
    <t>Wetenschap en ontdekken</t>
  </si>
  <si>
    <t>Water, energie en milieu</t>
  </si>
  <si>
    <t>Mobiliteit en ruimte</t>
  </si>
  <si>
    <t>Voeding en gezondheid</t>
  </si>
  <si>
    <t>Geld en handel</t>
  </si>
  <si>
    <t>Mens en medisch</t>
  </si>
  <si>
    <t>Leefstijl en vormgeving</t>
  </si>
  <si>
    <t>aantal ET</t>
  </si>
  <si>
    <t>aantal BW</t>
  </si>
  <si>
    <t>gemiddelden / totalen</t>
  </si>
  <si>
    <t>gemiddelden</t>
  </si>
  <si>
    <t>d1</t>
  </si>
  <si>
    <t>d2</t>
  </si>
  <si>
    <t>Loopbaandossier</t>
  </si>
  <si>
    <t>Loopbancompetenties</t>
  </si>
  <si>
    <t>Ontwerpen, creëren en innoveren</t>
  </si>
  <si>
    <t>b4.7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</si>
</sst>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 textRotation="46"/>
    </xf>
    <xf numFmtId="0" fontId="0" fillId="2" borderId="0" xfId="0" applyFont="1" applyFill="1" applyBorder="1" applyAlignment="1">
      <alignment horizontal="left" textRotation="46"/>
    </xf>
    <xf numFmtId="0" fontId="0" fillId="0" borderId="0" xfId="0" applyFont="1" applyAlignment="1">
      <alignment horizontal="left" textRotation="46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textRotation="46"/>
    </xf>
    <xf numFmtId="0" fontId="0" fillId="2" borderId="0" xfId="0" applyFont="1" applyFill="1" applyAlignment="1">
      <alignment horizontal="left" textRotation="46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horizontal="center"/>
    </xf>
    <xf numFmtId="0" fontId="0" fillId="3" borderId="1" xfId="0" applyFont="1" applyFill="1" applyBorder="1" applyAlignment="1">
      <alignment horizontal="left" textRotation="46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 applyProtection="1">
      <alignment horizontal="right"/>
    </xf>
    <xf numFmtId="0" fontId="0" fillId="3" borderId="8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22" sqref="X22"/>
    </sheetView>
  </sheetViews>
  <sheetFormatPr defaultColWidth="8.85546875" defaultRowHeight="15" x14ac:dyDescent="0.25"/>
  <cols>
    <col min="2" max="2" width="16.140625" customWidth="1"/>
    <col min="3" max="3" width="12.85546875" customWidth="1"/>
    <col min="4" max="37" width="4.85546875" style="1" customWidth="1"/>
    <col min="38" max="38" width="13.42578125" customWidth="1"/>
    <col min="39" max="39" width="16.140625" customWidth="1"/>
  </cols>
  <sheetData>
    <row r="1" spans="1:40" s="2" customFormat="1" x14ac:dyDescent="0.25">
      <c r="A1" s="6" t="s">
        <v>29</v>
      </c>
      <c r="B1" s="7"/>
      <c r="C1" s="7"/>
      <c r="D1" s="13"/>
      <c r="E1" s="7"/>
      <c r="F1" s="7"/>
      <c r="G1" s="13"/>
      <c r="H1" s="7"/>
      <c r="I1" s="7"/>
      <c r="J1" s="6" t="s">
        <v>30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3"/>
      <c r="AC1" s="13"/>
      <c r="AD1" s="13"/>
      <c r="AE1" s="13"/>
      <c r="AF1" s="13"/>
      <c r="AG1" s="13"/>
      <c r="AH1" s="13"/>
      <c r="AI1" s="13"/>
      <c r="AJ1" s="13"/>
      <c r="AK1" s="33" t="s">
        <v>31</v>
      </c>
      <c r="AL1" s="23"/>
      <c r="AM1" s="23"/>
      <c r="AN1" s="4"/>
    </row>
    <row r="2" spans="1:40" s="16" customFormat="1" ht="162.75" x14ac:dyDescent="0.25">
      <c r="A2" s="14"/>
      <c r="B2" s="15"/>
      <c r="C2" s="15"/>
      <c r="D2" s="18" t="s">
        <v>37</v>
      </c>
      <c r="E2" s="18" t="s">
        <v>38</v>
      </c>
      <c r="F2" s="18" t="s">
        <v>39</v>
      </c>
      <c r="G2" s="18" t="s">
        <v>40</v>
      </c>
      <c r="H2" s="18" t="s">
        <v>41</v>
      </c>
      <c r="I2" s="18" t="s">
        <v>42</v>
      </c>
      <c r="J2" s="18" t="s">
        <v>43</v>
      </c>
      <c r="K2" s="18" t="s">
        <v>44</v>
      </c>
      <c r="L2" s="18" t="s">
        <v>45</v>
      </c>
      <c r="M2" s="18" t="s">
        <v>46</v>
      </c>
      <c r="N2" s="18" t="s">
        <v>47</v>
      </c>
      <c r="O2" s="18" t="s">
        <v>48</v>
      </c>
      <c r="P2" s="18" t="s">
        <v>54</v>
      </c>
      <c r="Q2" s="18" t="s">
        <v>55</v>
      </c>
      <c r="R2" s="18" t="s">
        <v>56</v>
      </c>
      <c r="S2" s="18" t="s">
        <v>57</v>
      </c>
      <c r="T2" s="18" t="s">
        <v>49</v>
      </c>
      <c r="U2" s="18" t="s">
        <v>77</v>
      </c>
      <c r="V2" s="18" t="s">
        <v>58</v>
      </c>
      <c r="W2" s="18" t="s">
        <v>59</v>
      </c>
      <c r="X2" s="18" t="s">
        <v>61</v>
      </c>
      <c r="Y2" s="18" t="s">
        <v>51</v>
      </c>
      <c r="Z2" s="18" t="s">
        <v>52</v>
      </c>
      <c r="AA2" s="18" t="s">
        <v>50</v>
      </c>
      <c r="AB2" s="18" t="s">
        <v>53</v>
      </c>
      <c r="AC2" s="18" t="s">
        <v>76</v>
      </c>
      <c r="AD2" s="18" t="s">
        <v>75</v>
      </c>
      <c r="AE2" s="23" t="s">
        <v>62</v>
      </c>
      <c r="AF2" s="23" t="s">
        <v>63</v>
      </c>
      <c r="AG2" s="23" t="s">
        <v>64</v>
      </c>
      <c r="AH2" s="23" t="s">
        <v>65</v>
      </c>
      <c r="AI2" s="23" t="s">
        <v>66</v>
      </c>
      <c r="AJ2" s="23" t="s">
        <v>67</v>
      </c>
      <c r="AK2" s="23" t="s">
        <v>68</v>
      </c>
      <c r="AM2" s="21" t="s">
        <v>71</v>
      </c>
      <c r="AN2" s="19"/>
    </row>
    <row r="3" spans="1:40" s="3" customFormat="1" x14ac:dyDescent="0.25">
      <c r="A3" s="8" t="s">
        <v>2</v>
      </c>
      <c r="B3" s="9" t="s">
        <v>0</v>
      </c>
      <c r="C3" s="10" t="s">
        <v>1</v>
      </c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60</v>
      </c>
      <c r="X3" s="12" t="s">
        <v>78</v>
      </c>
      <c r="Y3" s="12" t="s">
        <v>22</v>
      </c>
      <c r="Z3" s="12" t="s">
        <v>23</v>
      </c>
      <c r="AA3" s="12" t="s">
        <v>24</v>
      </c>
      <c r="AB3" s="28" t="s">
        <v>25</v>
      </c>
      <c r="AC3" s="12" t="s">
        <v>73</v>
      </c>
      <c r="AD3" s="28" t="s">
        <v>74</v>
      </c>
      <c r="AE3" s="29" t="s">
        <v>26</v>
      </c>
      <c r="AF3" s="24" t="s">
        <v>27</v>
      </c>
      <c r="AG3" s="24" t="s">
        <v>28</v>
      </c>
      <c r="AH3" s="24" t="s">
        <v>32</v>
      </c>
      <c r="AI3" s="24" t="s">
        <v>33</v>
      </c>
      <c r="AJ3" s="24" t="s">
        <v>34</v>
      </c>
      <c r="AK3" s="25" t="s">
        <v>35</v>
      </c>
      <c r="AL3" s="17" t="s">
        <v>69</v>
      </c>
      <c r="AM3" s="20" t="s">
        <v>70</v>
      </c>
      <c r="AN3" s="5"/>
    </row>
    <row r="4" spans="1:40" x14ac:dyDescent="0.25">
      <c r="A4" t="s">
        <v>36</v>
      </c>
      <c r="B4">
        <f>COUNTA(B5:B101)</f>
        <v>0</v>
      </c>
      <c r="D4" s="22">
        <f>SUM(D5:D101)</f>
        <v>0</v>
      </c>
      <c r="E4" s="22">
        <f t="shared" ref="E4:AK4" si="0">SUM(E5:E101)</f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2">
        <f t="shared" si="0"/>
        <v>0</v>
      </c>
      <c r="U4" s="22">
        <f t="shared" si="0"/>
        <v>0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0</v>
      </c>
      <c r="AB4" s="26">
        <f t="shared" ref="AB4:AC4" si="1">SUM(AB5:AB101)</f>
        <v>0</v>
      </c>
      <c r="AC4" s="26">
        <f t="shared" si="1"/>
        <v>0</v>
      </c>
      <c r="AD4" s="26">
        <f t="shared" si="0"/>
        <v>0</v>
      </c>
      <c r="AE4" s="30">
        <f t="shared" si="0"/>
        <v>0</v>
      </c>
      <c r="AF4" s="22">
        <f t="shared" si="0"/>
        <v>0</v>
      </c>
      <c r="AG4" s="22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0</v>
      </c>
      <c r="AK4" s="22">
        <f t="shared" si="0"/>
        <v>0</v>
      </c>
      <c r="AL4" s="32" t="e">
        <f>SUM(AL5:AL104)/COUNTIF(AL5:AL104, "&gt;0")</f>
        <v>#DIV/0!</v>
      </c>
      <c r="AM4" s="32" t="e">
        <f>SUM(AM5:AM104)/COUNTIF(AM5:AM104, "&gt;0")</f>
        <v>#DIV/0!</v>
      </c>
      <c r="AN4" t="s">
        <v>72</v>
      </c>
    </row>
    <row r="5" spans="1:40" x14ac:dyDescent="0.25">
      <c r="A5">
        <v>1</v>
      </c>
      <c r="AB5" s="27"/>
      <c r="AD5" s="27"/>
      <c r="AE5" s="31"/>
      <c r="AL5">
        <f t="shared" ref="AL5:AL12" si="2">COUNTA(D5:AD5)</f>
        <v>0</v>
      </c>
      <c r="AM5">
        <f t="shared" ref="AM5:AM12" si="3">COUNTA(AE5:AK5)</f>
        <v>0</v>
      </c>
    </row>
    <row r="6" spans="1:40" x14ac:dyDescent="0.25">
      <c r="A6">
        <v>2</v>
      </c>
      <c r="AB6" s="27"/>
      <c r="AD6" s="27"/>
      <c r="AE6" s="31"/>
      <c r="AL6">
        <f t="shared" si="2"/>
        <v>0</v>
      </c>
      <c r="AM6">
        <f t="shared" si="3"/>
        <v>0</v>
      </c>
    </row>
    <row r="7" spans="1:40" x14ac:dyDescent="0.25">
      <c r="A7">
        <v>3</v>
      </c>
      <c r="AB7" s="27"/>
      <c r="AD7" s="27"/>
      <c r="AE7" s="31"/>
      <c r="AL7">
        <f t="shared" si="2"/>
        <v>0</v>
      </c>
      <c r="AM7">
        <f t="shared" si="3"/>
        <v>0</v>
      </c>
    </row>
    <row r="8" spans="1:40" x14ac:dyDescent="0.25">
      <c r="A8">
        <v>4</v>
      </c>
      <c r="AB8" s="27"/>
      <c r="AD8" s="27"/>
      <c r="AE8" s="31"/>
      <c r="AL8">
        <f t="shared" si="2"/>
        <v>0</v>
      </c>
      <c r="AM8">
        <f t="shared" si="3"/>
        <v>0</v>
      </c>
    </row>
    <row r="9" spans="1:40" x14ac:dyDescent="0.25">
      <c r="A9">
        <v>5</v>
      </c>
      <c r="AB9" s="27"/>
      <c r="AD9" s="27"/>
      <c r="AE9" s="31"/>
      <c r="AL9">
        <f t="shared" si="2"/>
        <v>0</v>
      </c>
      <c r="AM9">
        <f t="shared" si="3"/>
        <v>0</v>
      </c>
    </row>
    <row r="10" spans="1:40" x14ac:dyDescent="0.25">
      <c r="A10">
        <v>6</v>
      </c>
      <c r="AB10" s="27"/>
      <c r="AD10" s="27"/>
      <c r="AE10" s="31"/>
      <c r="AL10">
        <f t="shared" si="2"/>
        <v>0</v>
      </c>
      <c r="AM10">
        <f t="shared" si="3"/>
        <v>0</v>
      </c>
    </row>
    <row r="11" spans="1:40" x14ac:dyDescent="0.25">
      <c r="A11">
        <v>7</v>
      </c>
      <c r="AB11" s="27"/>
      <c r="AD11" s="27"/>
      <c r="AE11" s="31"/>
      <c r="AL11">
        <f t="shared" si="2"/>
        <v>0</v>
      </c>
      <c r="AM11">
        <f t="shared" si="3"/>
        <v>0</v>
      </c>
    </row>
    <row r="12" spans="1:40" x14ac:dyDescent="0.25">
      <c r="A12">
        <v>8</v>
      </c>
      <c r="AB12" s="27"/>
      <c r="AD12" s="27"/>
      <c r="AE12" s="31"/>
      <c r="AL12">
        <f t="shared" si="2"/>
        <v>0</v>
      </c>
      <c r="AM12">
        <f t="shared" si="3"/>
        <v>0</v>
      </c>
    </row>
    <row r="13" spans="1:40" x14ac:dyDescent="0.25">
      <c r="AB13" s="27"/>
      <c r="AD13" s="27"/>
      <c r="AE13" s="31"/>
    </row>
    <row r="14" spans="1:40" x14ac:dyDescent="0.25">
      <c r="AB14" s="27"/>
      <c r="AD14" s="27"/>
      <c r="AE14" s="31"/>
    </row>
    <row r="15" spans="1:40" x14ac:dyDescent="0.25">
      <c r="AB15" s="27"/>
      <c r="AD15" s="27"/>
      <c r="AE15" s="31"/>
    </row>
    <row r="16" spans="1:40" x14ac:dyDescent="0.25">
      <c r="AB16" s="27"/>
      <c r="AD16" s="27"/>
      <c r="AE16" s="31"/>
    </row>
    <row r="17" spans="28:31" x14ac:dyDescent="0.25">
      <c r="AB17" s="27"/>
      <c r="AD17" s="27"/>
      <c r="AE17" s="31"/>
    </row>
    <row r="18" spans="28:31" x14ac:dyDescent="0.25">
      <c r="AB18" s="27"/>
      <c r="AD18" s="27"/>
      <c r="AE18" s="31"/>
    </row>
    <row r="19" spans="28:31" x14ac:dyDescent="0.25">
      <c r="AB19" s="27"/>
      <c r="AD19" s="27"/>
      <c r="AE19" s="31"/>
    </row>
    <row r="20" spans="28:31" x14ac:dyDescent="0.25">
      <c r="AB20" s="27"/>
      <c r="AD20" s="27"/>
      <c r="AE20" s="31"/>
    </row>
    <row r="21" spans="28:31" x14ac:dyDescent="0.25">
      <c r="AB21" s="27"/>
      <c r="AD21" s="27"/>
      <c r="AE21" s="31"/>
    </row>
    <row r="22" spans="28:31" x14ac:dyDescent="0.25">
      <c r="AB22" s="27"/>
      <c r="AD22" s="27"/>
      <c r="AE22" s="31"/>
    </row>
    <row r="23" spans="28:31" x14ac:dyDescent="0.25">
      <c r="AB23" s="27"/>
      <c r="AD23" s="27"/>
      <c r="AE23" s="31"/>
    </row>
    <row r="24" spans="28:31" x14ac:dyDescent="0.25">
      <c r="AB24" s="27"/>
      <c r="AD24" s="27"/>
      <c r="AE24" s="31"/>
    </row>
    <row r="25" spans="28:31" x14ac:dyDescent="0.25">
      <c r="AB25" s="27"/>
      <c r="AD25" s="27"/>
      <c r="AE25" s="31"/>
    </row>
    <row r="26" spans="28:31" x14ac:dyDescent="0.25">
      <c r="AB26" s="27"/>
      <c r="AD26" s="27"/>
      <c r="AE26" s="31"/>
    </row>
    <row r="27" spans="28:31" x14ac:dyDescent="0.25">
      <c r="AB27" s="27"/>
      <c r="AD27" s="27"/>
      <c r="AE27" s="31"/>
    </row>
    <row r="28" spans="28:31" x14ac:dyDescent="0.25">
      <c r="AB28" s="27"/>
      <c r="AD28" s="27"/>
      <c r="AE28" s="31"/>
    </row>
    <row r="29" spans="28:31" x14ac:dyDescent="0.25">
      <c r="AB29" s="27"/>
      <c r="AD29" s="27"/>
      <c r="AE29" s="31"/>
    </row>
    <row r="30" spans="28:31" x14ac:dyDescent="0.25">
      <c r="AB30" s="27"/>
      <c r="AD30" s="27"/>
      <c r="AE30" s="31"/>
    </row>
    <row r="31" spans="28:31" x14ac:dyDescent="0.25">
      <c r="AB31" s="27"/>
      <c r="AD31" s="27"/>
      <c r="AE31" s="31"/>
    </row>
    <row r="32" spans="28:31" x14ac:dyDescent="0.25">
      <c r="AB32" s="27"/>
      <c r="AD32" s="27"/>
      <c r="AE32" s="31"/>
    </row>
    <row r="33" spans="28:31" x14ac:dyDescent="0.25">
      <c r="AB33" s="27"/>
      <c r="AD33" s="27"/>
      <c r="AE33" s="31"/>
    </row>
    <row r="34" spans="28:31" x14ac:dyDescent="0.25">
      <c r="AB34" s="27"/>
      <c r="AD34" s="27"/>
      <c r="AE34" s="31"/>
    </row>
    <row r="35" spans="28:31" x14ac:dyDescent="0.25">
      <c r="AB35" s="27"/>
      <c r="AD35" s="27"/>
      <c r="AE35" s="31"/>
    </row>
    <row r="36" spans="28:31" x14ac:dyDescent="0.25">
      <c r="AB36" s="27"/>
      <c r="AD36" s="27"/>
      <c r="AE36" s="31"/>
    </row>
    <row r="37" spans="28:31" x14ac:dyDescent="0.25">
      <c r="AB37" s="27"/>
      <c r="AD37" s="27"/>
      <c r="AE37" s="31"/>
    </row>
    <row r="38" spans="28:31" x14ac:dyDescent="0.25">
      <c r="AB38" s="27"/>
      <c r="AD38" s="27"/>
      <c r="AE38" s="31"/>
    </row>
    <row r="39" spans="28:31" x14ac:dyDescent="0.25">
      <c r="AB39" s="27"/>
      <c r="AD39" s="27"/>
      <c r="AE39" s="31"/>
    </row>
    <row r="40" spans="28:31" x14ac:dyDescent="0.25">
      <c r="AB40" s="27"/>
      <c r="AD40" s="27"/>
      <c r="AE40" s="31"/>
    </row>
    <row r="41" spans="28:31" x14ac:dyDescent="0.25">
      <c r="AB41" s="27"/>
      <c r="AD41" s="27"/>
      <c r="AE41" s="31"/>
    </row>
    <row r="42" spans="28:31" x14ac:dyDescent="0.25">
      <c r="AB42" s="27"/>
      <c r="AD42" s="27"/>
      <c r="AE42" s="31"/>
    </row>
    <row r="43" spans="28:31" x14ac:dyDescent="0.25">
      <c r="AB43" s="27"/>
      <c r="AD43" s="27"/>
      <c r="AE43" s="31"/>
    </row>
    <row r="44" spans="28:31" x14ac:dyDescent="0.25">
      <c r="AB44" s="27"/>
      <c r="AD44" s="27"/>
      <c r="AE44" s="31"/>
    </row>
    <row r="45" spans="28:31" x14ac:dyDescent="0.25">
      <c r="AB45" s="27"/>
      <c r="AD45" s="27"/>
      <c r="AE45" s="31"/>
    </row>
    <row r="46" spans="28:31" x14ac:dyDescent="0.25">
      <c r="AB46" s="27"/>
      <c r="AD46" s="27"/>
      <c r="AE46" s="31"/>
    </row>
    <row r="47" spans="28:31" x14ac:dyDescent="0.25">
      <c r="AB47" s="27"/>
      <c r="AD47" s="27"/>
      <c r="AE47" s="31"/>
    </row>
    <row r="48" spans="28:31" x14ac:dyDescent="0.25">
      <c r="AB48" s="27"/>
      <c r="AD48" s="27"/>
      <c r="AE48" s="31"/>
    </row>
    <row r="49" spans="28:31" x14ac:dyDescent="0.25">
      <c r="AB49" s="27"/>
      <c r="AD49" s="27"/>
      <c r="AE49" s="31"/>
    </row>
    <row r="50" spans="28:31" x14ac:dyDescent="0.25">
      <c r="AB50" s="27"/>
      <c r="AD50" s="27"/>
      <c r="AE50" s="31"/>
    </row>
    <row r="51" spans="28:31" x14ac:dyDescent="0.25">
      <c r="AB51" s="27"/>
      <c r="AD51" s="27"/>
      <c r="AE51" s="31"/>
    </row>
    <row r="52" spans="28:31" x14ac:dyDescent="0.25">
      <c r="AB52" s="27"/>
      <c r="AD52" s="27"/>
      <c r="AE52" s="31"/>
    </row>
    <row r="53" spans="28:31" x14ac:dyDescent="0.25">
      <c r="AB53" s="27"/>
      <c r="AD53" s="27"/>
      <c r="AE53" s="31"/>
    </row>
    <row r="54" spans="28:31" x14ac:dyDescent="0.25">
      <c r="AB54" s="27"/>
      <c r="AD54" s="27"/>
      <c r="AE54" s="31"/>
    </row>
    <row r="55" spans="28:31" x14ac:dyDescent="0.25">
      <c r="AB55" s="27"/>
      <c r="AD55" s="27"/>
      <c r="AE55" s="31"/>
    </row>
    <row r="56" spans="28:31" x14ac:dyDescent="0.25">
      <c r="AB56" s="27"/>
      <c r="AD56" s="27"/>
      <c r="AE56" s="31"/>
    </row>
    <row r="57" spans="28:31" x14ac:dyDescent="0.25">
      <c r="AB57" s="27"/>
      <c r="AD57" s="27"/>
      <c r="AE57" s="31"/>
    </row>
    <row r="58" spans="28:31" x14ac:dyDescent="0.25">
      <c r="AB58" s="27"/>
      <c r="AD58" s="27"/>
      <c r="AE58" s="31"/>
    </row>
    <row r="59" spans="28:31" x14ac:dyDescent="0.25">
      <c r="AB59" s="27"/>
      <c r="AD59" s="27"/>
      <c r="AE59" s="31"/>
    </row>
    <row r="60" spans="28:31" x14ac:dyDescent="0.25">
      <c r="AB60" s="27"/>
      <c r="AD60" s="27"/>
      <c r="AE60" s="31"/>
    </row>
    <row r="61" spans="28:31" x14ac:dyDescent="0.25">
      <c r="AB61" s="27"/>
      <c r="AD61" s="27"/>
      <c r="AE61" s="31"/>
    </row>
    <row r="62" spans="28:31" x14ac:dyDescent="0.25">
      <c r="AB62" s="27"/>
      <c r="AD62" s="27"/>
      <c r="AE62" s="31"/>
    </row>
    <row r="63" spans="28:31" x14ac:dyDescent="0.25">
      <c r="AB63" s="27"/>
      <c r="AD63" s="27"/>
      <c r="AE63" s="31"/>
    </row>
    <row r="64" spans="28:31" x14ac:dyDescent="0.25">
      <c r="AB64" s="27"/>
      <c r="AD64" s="27"/>
      <c r="AE64" s="31"/>
    </row>
    <row r="65" spans="28:32" x14ac:dyDescent="0.25">
      <c r="AB65" s="27"/>
      <c r="AD65" s="27"/>
      <c r="AE65" s="31"/>
    </row>
    <row r="66" spans="28:32" x14ac:dyDescent="0.25">
      <c r="AB66" s="27"/>
      <c r="AD66" s="27"/>
      <c r="AE66" s="31"/>
    </row>
    <row r="67" spans="28:32" x14ac:dyDescent="0.25">
      <c r="AB67" s="27"/>
      <c r="AD67" s="27"/>
      <c r="AE67" s="31"/>
    </row>
    <row r="68" spans="28:32" x14ac:dyDescent="0.25">
      <c r="AB68" s="27"/>
      <c r="AD68" s="27"/>
      <c r="AE68" s="31"/>
    </row>
    <row r="69" spans="28:32" x14ac:dyDescent="0.25">
      <c r="AB69" s="27"/>
      <c r="AD69" s="27"/>
      <c r="AE69" s="31"/>
    </row>
    <row r="70" spans="28:32" x14ac:dyDescent="0.25">
      <c r="AB70" s="27"/>
      <c r="AD70" s="27"/>
      <c r="AE70" s="31"/>
    </row>
    <row r="71" spans="28:32" x14ac:dyDescent="0.25">
      <c r="AB71" s="27"/>
      <c r="AD71" s="27"/>
      <c r="AE71" s="31"/>
      <c r="AF71" s="27"/>
    </row>
    <row r="72" spans="28:32" x14ac:dyDescent="0.25">
      <c r="AB72" s="27"/>
      <c r="AD72" s="27"/>
      <c r="AE72" s="31"/>
    </row>
    <row r="73" spans="28:32" x14ac:dyDescent="0.25">
      <c r="AB73" s="27"/>
      <c r="AD73" s="27"/>
      <c r="AE73" s="31"/>
    </row>
    <row r="74" spans="28:32" x14ac:dyDescent="0.25">
      <c r="AB74" s="27"/>
      <c r="AD74" s="27"/>
      <c r="AE74" s="31"/>
    </row>
    <row r="75" spans="28:32" x14ac:dyDescent="0.25">
      <c r="AB75" s="27"/>
      <c r="AD75" s="27"/>
      <c r="AE75" s="31"/>
    </row>
    <row r="76" spans="28:32" x14ac:dyDescent="0.25">
      <c r="AB76" s="27"/>
      <c r="AD76" s="27"/>
      <c r="AE76" s="31"/>
    </row>
    <row r="77" spans="28:32" x14ac:dyDescent="0.25">
      <c r="AB77" s="27"/>
      <c r="AD77" s="27"/>
      <c r="AE77" s="31"/>
    </row>
    <row r="78" spans="28:32" x14ac:dyDescent="0.25">
      <c r="AB78" s="27"/>
      <c r="AD78" s="27"/>
      <c r="AE78" s="31"/>
    </row>
    <row r="79" spans="28:32" x14ac:dyDescent="0.25">
      <c r="AB79" s="27"/>
      <c r="AD79" s="27"/>
      <c r="AE79" s="31"/>
    </row>
    <row r="80" spans="28:32" x14ac:dyDescent="0.25">
      <c r="AB80" s="27"/>
      <c r="AD80" s="27"/>
      <c r="AE80" s="31"/>
    </row>
    <row r="81" spans="28:31" x14ac:dyDescent="0.25">
      <c r="AB81" s="27"/>
      <c r="AD81" s="27"/>
      <c r="AE81" s="31"/>
    </row>
    <row r="82" spans="28:31" x14ac:dyDescent="0.25">
      <c r="AB82" s="27"/>
      <c r="AD82" s="27"/>
      <c r="AE82" s="31"/>
    </row>
    <row r="83" spans="28:31" x14ac:dyDescent="0.25">
      <c r="AB83" s="27"/>
      <c r="AD83" s="27"/>
      <c r="AE83" s="31"/>
    </row>
    <row r="84" spans="28:31" x14ac:dyDescent="0.25">
      <c r="AB84" s="27"/>
      <c r="AD84" s="27"/>
      <c r="AE84" s="31"/>
    </row>
    <row r="85" spans="28:31" x14ac:dyDescent="0.25">
      <c r="AB85" s="27"/>
      <c r="AD85" s="27"/>
      <c r="AE85" s="31"/>
    </row>
    <row r="86" spans="28:31" x14ac:dyDescent="0.25">
      <c r="AB86" s="27"/>
      <c r="AD86" s="27"/>
      <c r="AE86" s="31"/>
    </row>
    <row r="87" spans="28:31" x14ac:dyDescent="0.25">
      <c r="AB87" s="27"/>
      <c r="AD87" s="27"/>
      <c r="AE87" s="31"/>
    </row>
    <row r="88" spans="28:31" x14ac:dyDescent="0.25">
      <c r="AB88" s="27"/>
      <c r="AD88" s="27"/>
      <c r="AE88" s="31"/>
    </row>
    <row r="89" spans="28:31" x14ac:dyDescent="0.25">
      <c r="AB89" s="27"/>
      <c r="AD89" s="27"/>
      <c r="AE89" s="31"/>
    </row>
    <row r="90" spans="28:31" x14ac:dyDescent="0.25">
      <c r="AB90" s="27"/>
      <c r="AD90" s="27"/>
      <c r="AE90" s="31"/>
    </row>
    <row r="91" spans="28:31" x14ac:dyDescent="0.25">
      <c r="AB91" s="27"/>
      <c r="AD91" s="27"/>
      <c r="AE91" s="31"/>
    </row>
    <row r="92" spans="28:31" x14ac:dyDescent="0.25">
      <c r="AB92" s="27"/>
      <c r="AD92" s="27"/>
      <c r="AE92" s="31"/>
    </row>
    <row r="93" spans="28:31" x14ac:dyDescent="0.25">
      <c r="AB93" s="27"/>
      <c r="AD93" s="27"/>
      <c r="AE93" s="31"/>
    </row>
    <row r="94" spans="28:31" x14ac:dyDescent="0.25">
      <c r="AB94" s="27"/>
      <c r="AD94" s="27"/>
      <c r="AE94" s="31"/>
    </row>
    <row r="95" spans="28:31" x14ac:dyDescent="0.25">
      <c r="AB95" s="27"/>
      <c r="AD95" s="27"/>
      <c r="AE95" s="31"/>
    </row>
    <row r="96" spans="28:31" x14ac:dyDescent="0.25">
      <c r="AE96" s="31"/>
    </row>
    <row r="97" spans="31:31" x14ac:dyDescent="0.25">
      <c r="AE97" s="31"/>
    </row>
    <row r="98" spans="31:31" x14ac:dyDescent="0.25">
      <c r="AE98" s="31"/>
    </row>
    <row r="99" spans="31:31" x14ac:dyDescent="0.25">
      <c r="AE99" s="31"/>
    </row>
    <row r="100" spans="31:31" x14ac:dyDescent="0.25">
      <c r="AE100" s="31"/>
    </row>
    <row r="101" spans="31:31" x14ac:dyDescent="0.25">
      <c r="AE101" s="31"/>
    </row>
    <row r="102" spans="31:31" x14ac:dyDescent="0.25">
      <c r="AE102" s="31"/>
    </row>
    <row r="103" spans="31:31" x14ac:dyDescent="0.25">
      <c r="AE103" s="31"/>
    </row>
    <row r="104" spans="31:31" x14ac:dyDescent="0.25">
      <c r="AE104" s="3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N17" sqref="AN17"/>
    </sheetView>
  </sheetViews>
  <sheetFormatPr defaultColWidth="8.85546875" defaultRowHeight="15" x14ac:dyDescent="0.25"/>
  <cols>
    <col min="2" max="2" width="16.140625" customWidth="1"/>
    <col min="3" max="3" width="12.85546875" customWidth="1"/>
    <col min="4" max="37" width="4.85546875" style="1" customWidth="1"/>
    <col min="38" max="38" width="13.42578125" customWidth="1"/>
    <col min="39" max="39" width="16.140625" customWidth="1"/>
  </cols>
  <sheetData>
    <row r="1" spans="1:40" s="2" customFormat="1" x14ac:dyDescent="0.25">
      <c r="A1" s="6" t="s">
        <v>29</v>
      </c>
      <c r="B1" s="7"/>
      <c r="C1" s="7"/>
      <c r="D1" s="13"/>
      <c r="E1" s="7"/>
      <c r="F1" s="7"/>
      <c r="G1" s="13"/>
      <c r="H1" s="7"/>
      <c r="I1" s="7"/>
      <c r="J1" s="6" t="s">
        <v>30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3"/>
      <c r="AC1" s="13"/>
      <c r="AD1" s="13"/>
      <c r="AE1" s="13"/>
      <c r="AF1" s="13"/>
      <c r="AG1" s="13"/>
      <c r="AH1" s="13"/>
      <c r="AI1" s="13"/>
      <c r="AJ1" s="13"/>
      <c r="AK1" s="33" t="s">
        <v>31</v>
      </c>
      <c r="AL1" s="23"/>
      <c r="AM1" s="23"/>
      <c r="AN1" s="4"/>
    </row>
    <row r="2" spans="1:40" s="16" customFormat="1" ht="162.75" x14ac:dyDescent="0.25">
      <c r="A2" s="14"/>
      <c r="B2" s="15"/>
      <c r="C2" s="15"/>
      <c r="D2" s="18" t="s">
        <v>37</v>
      </c>
      <c r="E2" s="18" t="s">
        <v>38</v>
      </c>
      <c r="F2" s="18" t="s">
        <v>39</v>
      </c>
      <c r="G2" s="18" t="s">
        <v>40</v>
      </c>
      <c r="H2" s="18" t="s">
        <v>41</v>
      </c>
      <c r="I2" s="18" t="s">
        <v>42</v>
      </c>
      <c r="J2" s="18" t="s">
        <v>43</v>
      </c>
      <c r="K2" s="18" t="s">
        <v>44</v>
      </c>
      <c r="L2" s="18" t="s">
        <v>45</v>
      </c>
      <c r="M2" s="18" t="s">
        <v>46</v>
      </c>
      <c r="N2" s="18" t="s">
        <v>47</v>
      </c>
      <c r="O2" s="18" t="s">
        <v>48</v>
      </c>
      <c r="P2" s="18" t="s">
        <v>54</v>
      </c>
      <c r="Q2" s="18" t="s">
        <v>55</v>
      </c>
      <c r="R2" s="18" t="s">
        <v>56</v>
      </c>
      <c r="S2" s="18" t="s">
        <v>57</v>
      </c>
      <c r="T2" s="18" t="s">
        <v>49</v>
      </c>
      <c r="U2" s="18" t="s">
        <v>77</v>
      </c>
      <c r="V2" s="18" t="s">
        <v>58</v>
      </c>
      <c r="W2" s="18" t="s">
        <v>59</v>
      </c>
      <c r="X2" s="18" t="s">
        <v>61</v>
      </c>
      <c r="Y2" s="18" t="s">
        <v>51</v>
      </c>
      <c r="Z2" s="18" t="s">
        <v>52</v>
      </c>
      <c r="AA2" s="18" t="s">
        <v>50</v>
      </c>
      <c r="AB2" s="18" t="s">
        <v>53</v>
      </c>
      <c r="AC2" s="18" t="s">
        <v>76</v>
      </c>
      <c r="AD2" s="18" t="s">
        <v>75</v>
      </c>
      <c r="AE2" s="23" t="s">
        <v>62</v>
      </c>
      <c r="AF2" s="23" t="s">
        <v>63</v>
      </c>
      <c r="AG2" s="23" t="s">
        <v>64</v>
      </c>
      <c r="AH2" s="23" t="s">
        <v>65</v>
      </c>
      <c r="AI2" s="23" t="s">
        <v>66</v>
      </c>
      <c r="AJ2" s="23" t="s">
        <v>67</v>
      </c>
      <c r="AK2" s="23" t="s">
        <v>68</v>
      </c>
      <c r="AM2" s="21" t="s">
        <v>71</v>
      </c>
      <c r="AN2" s="19"/>
    </row>
    <row r="3" spans="1:40" s="3" customFormat="1" x14ac:dyDescent="0.25">
      <c r="A3" s="8" t="s">
        <v>2</v>
      </c>
      <c r="B3" s="9" t="s">
        <v>0</v>
      </c>
      <c r="C3" s="10" t="s">
        <v>1</v>
      </c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60</v>
      </c>
      <c r="X3" s="12" t="s">
        <v>78</v>
      </c>
      <c r="Y3" s="12" t="s">
        <v>22</v>
      </c>
      <c r="Z3" s="12" t="s">
        <v>23</v>
      </c>
      <c r="AA3" s="12" t="s">
        <v>24</v>
      </c>
      <c r="AB3" s="28" t="s">
        <v>25</v>
      </c>
      <c r="AC3" s="12" t="s">
        <v>73</v>
      </c>
      <c r="AD3" s="28" t="s">
        <v>74</v>
      </c>
      <c r="AE3" s="29" t="s">
        <v>26</v>
      </c>
      <c r="AF3" s="24" t="s">
        <v>27</v>
      </c>
      <c r="AG3" s="24" t="s">
        <v>28</v>
      </c>
      <c r="AH3" s="24" t="s">
        <v>32</v>
      </c>
      <c r="AI3" s="24" t="s">
        <v>33</v>
      </c>
      <c r="AJ3" s="24" t="s">
        <v>34</v>
      </c>
      <c r="AK3" s="25" t="s">
        <v>35</v>
      </c>
      <c r="AL3" s="17" t="s">
        <v>69</v>
      </c>
      <c r="AM3" s="20" t="s">
        <v>70</v>
      </c>
      <c r="AN3" s="5"/>
    </row>
    <row r="4" spans="1:40" x14ac:dyDescent="0.25">
      <c r="A4" t="s">
        <v>36</v>
      </c>
      <c r="B4">
        <f>COUNTA(B5:B101)</f>
        <v>8</v>
      </c>
      <c r="D4" s="22">
        <f>SUM(D5:D101)</f>
        <v>0</v>
      </c>
      <c r="E4" s="22">
        <f t="shared" ref="E4:AK4" si="0">SUM(E5:E101)</f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2">
        <f t="shared" si="0"/>
        <v>0</v>
      </c>
      <c r="U4" s="22">
        <f t="shared" si="0"/>
        <v>0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0</v>
      </c>
      <c r="AB4" s="26">
        <f t="shared" si="0"/>
        <v>0</v>
      </c>
      <c r="AC4" s="22"/>
      <c r="AD4" s="26">
        <f t="shared" si="0"/>
        <v>0</v>
      </c>
      <c r="AE4" s="30">
        <f t="shared" si="0"/>
        <v>0</v>
      </c>
      <c r="AF4" s="22">
        <f t="shared" si="0"/>
        <v>0</v>
      </c>
      <c r="AG4" s="22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0</v>
      </c>
      <c r="AK4" s="22">
        <f t="shared" si="0"/>
        <v>0</v>
      </c>
      <c r="AL4" s="32" t="e">
        <f>SUM(AL5:AL104)/COUNTIF(AL5:AL104, "&gt;0")</f>
        <v>#DIV/0!</v>
      </c>
      <c r="AM4" t="e">
        <f>aangeboden!AM4</f>
        <v>#DIV/0!</v>
      </c>
      <c r="AN4" t="s">
        <v>72</v>
      </c>
    </row>
    <row r="5" spans="1:40" x14ac:dyDescent="0.25">
      <c r="A5">
        <v>1</v>
      </c>
      <c r="B5">
        <f>aangeboden!B5</f>
        <v>0</v>
      </c>
      <c r="AB5" s="27"/>
      <c r="AD5" s="27"/>
      <c r="AE5" s="31">
        <f>aangeboden!AE5</f>
        <v>0</v>
      </c>
      <c r="AF5" s="27">
        <f>aangeboden!AF5</f>
        <v>0</v>
      </c>
      <c r="AG5" s="27">
        <f>aangeboden!AG5</f>
        <v>0</v>
      </c>
      <c r="AH5" s="27">
        <f>aangeboden!AH5</f>
        <v>0</v>
      </c>
      <c r="AI5" s="27">
        <f>aangeboden!AI5</f>
        <v>0</v>
      </c>
      <c r="AJ5" s="27">
        <f>aangeboden!AJ5</f>
        <v>0</v>
      </c>
      <c r="AK5" s="27">
        <f>aangeboden!AK5</f>
        <v>0</v>
      </c>
      <c r="AL5">
        <f t="shared" ref="AL5:AL12" si="1">COUNTA(D5:AD5)</f>
        <v>0</v>
      </c>
      <c r="AM5">
        <f>aangeboden!AM5</f>
        <v>0</v>
      </c>
    </row>
    <row r="6" spans="1:40" x14ac:dyDescent="0.25">
      <c r="A6">
        <v>2</v>
      </c>
      <c r="B6">
        <f>aangeboden!B6</f>
        <v>0</v>
      </c>
      <c r="AB6" s="27"/>
      <c r="AD6" s="27"/>
      <c r="AE6" s="31">
        <f>aangeboden!AE6</f>
        <v>0</v>
      </c>
      <c r="AF6" s="27">
        <f>aangeboden!AF6</f>
        <v>0</v>
      </c>
      <c r="AG6" s="27">
        <f>aangeboden!AG6</f>
        <v>0</v>
      </c>
      <c r="AH6" s="27">
        <f>aangeboden!AH6</f>
        <v>0</v>
      </c>
      <c r="AI6" s="27">
        <f>aangeboden!AI6</f>
        <v>0</v>
      </c>
      <c r="AJ6" s="27">
        <f>aangeboden!AJ6</f>
        <v>0</v>
      </c>
      <c r="AK6" s="27">
        <f>aangeboden!AK6</f>
        <v>0</v>
      </c>
      <c r="AL6">
        <f t="shared" si="1"/>
        <v>0</v>
      </c>
      <c r="AM6">
        <f>aangeboden!AM6</f>
        <v>0</v>
      </c>
    </row>
    <row r="7" spans="1:40" x14ac:dyDescent="0.25">
      <c r="A7">
        <v>3</v>
      </c>
      <c r="B7">
        <f>aangeboden!B7</f>
        <v>0</v>
      </c>
      <c r="AB7" s="27"/>
      <c r="AD7" s="27"/>
      <c r="AE7" s="31">
        <f>aangeboden!AE7</f>
        <v>0</v>
      </c>
      <c r="AF7" s="27">
        <f>aangeboden!AF7</f>
        <v>0</v>
      </c>
      <c r="AG7" s="27">
        <f>aangeboden!AG7</f>
        <v>0</v>
      </c>
      <c r="AH7" s="27">
        <f>aangeboden!AH7</f>
        <v>0</v>
      </c>
      <c r="AI7" s="27">
        <f>aangeboden!AI7</f>
        <v>0</v>
      </c>
      <c r="AJ7" s="27">
        <f>aangeboden!AJ7</f>
        <v>0</v>
      </c>
      <c r="AK7" s="27">
        <f>aangeboden!AK7</f>
        <v>0</v>
      </c>
      <c r="AL7">
        <f t="shared" si="1"/>
        <v>0</v>
      </c>
      <c r="AM7">
        <f>aangeboden!AM7</f>
        <v>0</v>
      </c>
    </row>
    <row r="8" spans="1:40" x14ac:dyDescent="0.25">
      <c r="A8">
        <v>4</v>
      </c>
      <c r="B8">
        <f>aangeboden!B8</f>
        <v>0</v>
      </c>
      <c r="AB8" s="27"/>
      <c r="AD8" s="27"/>
      <c r="AE8" s="31">
        <f>aangeboden!AE8</f>
        <v>0</v>
      </c>
      <c r="AF8" s="27">
        <f>aangeboden!AF8</f>
        <v>0</v>
      </c>
      <c r="AG8" s="27">
        <f>aangeboden!AG8</f>
        <v>0</v>
      </c>
      <c r="AH8" s="27">
        <f>aangeboden!AH8</f>
        <v>0</v>
      </c>
      <c r="AI8" s="27">
        <f>aangeboden!AI8</f>
        <v>0</v>
      </c>
      <c r="AJ8" s="27">
        <f>aangeboden!AJ8</f>
        <v>0</v>
      </c>
      <c r="AK8" s="27">
        <f>aangeboden!AK8</f>
        <v>0</v>
      </c>
      <c r="AL8">
        <f t="shared" si="1"/>
        <v>0</v>
      </c>
      <c r="AM8">
        <f>aangeboden!AM8</f>
        <v>0</v>
      </c>
    </row>
    <row r="9" spans="1:40" x14ac:dyDescent="0.25">
      <c r="A9">
        <v>5</v>
      </c>
      <c r="B9">
        <f>aangeboden!B9</f>
        <v>0</v>
      </c>
      <c r="AB9" s="27"/>
      <c r="AD9" s="27"/>
      <c r="AE9" s="31">
        <f>aangeboden!AE9</f>
        <v>0</v>
      </c>
      <c r="AF9" s="27">
        <f>aangeboden!AF9</f>
        <v>0</v>
      </c>
      <c r="AG9" s="27">
        <f>aangeboden!AG9</f>
        <v>0</v>
      </c>
      <c r="AH9" s="27">
        <f>aangeboden!AH9</f>
        <v>0</v>
      </c>
      <c r="AI9" s="27">
        <f>aangeboden!AI9</f>
        <v>0</v>
      </c>
      <c r="AJ9" s="27">
        <f>aangeboden!AJ9</f>
        <v>0</v>
      </c>
      <c r="AK9" s="27">
        <f>aangeboden!AK9</f>
        <v>0</v>
      </c>
      <c r="AL9">
        <f t="shared" si="1"/>
        <v>0</v>
      </c>
      <c r="AM9">
        <f>aangeboden!AM9</f>
        <v>0</v>
      </c>
    </row>
    <row r="10" spans="1:40" x14ac:dyDescent="0.25">
      <c r="A10">
        <v>6</v>
      </c>
      <c r="B10">
        <f>aangeboden!B10</f>
        <v>0</v>
      </c>
      <c r="AB10" s="27"/>
      <c r="AD10" s="27"/>
      <c r="AE10" s="31">
        <f>aangeboden!AE10</f>
        <v>0</v>
      </c>
      <c r="AF10" s="27">
        <f>aangeboden!AF10</f>
        <v>0</v>
      </c>
      <c r="AG10" s="27">
        <f>aangeboden!AG10</f>
        <v>0</v>
      </c>
      <c r="AH10" s="27">
        <f>aangeboden!AH10</f>
        <v>0</v>
      </c>
      <c r="AI10" s="27">
        <f>aangeboden!AI10</f>
        <v>0</v>
      </c>
      <c r="AJ10" s="27">
        <f>aangeboden!AJ10</f>
        <v>0</v>
      </c>
      <c r="AK10" s="27">
        <f>aangeboden!AK10</f>
        <v>0</v>
      </c>
      <c r="AL10">
        <f t="shared" si="1"/>
        <v>0</v>
      </c>
      <c r="AM10">
        <f>aangeboden!AM10</f>
        <v>0</v>
      </c>
    </row>
    <row r="11" spans="1:40" x14ac:dyDescent="0.25">
      <c r="A11">
        <v>7</v>
      </c>
      <c r="B11">
        <f>aangeboden!B11</f>
        <v>0</v>
      </c>
      <c r="AB11" s="27"/>
      <c r="AD11" s="27"/>
      <c r="AE11" s="31">
        <f>aangeboden!AE11</f>
        <v>0</v>
      </c>
      <c r="AF11" s="27">
        <f>aangeboden!AF11</f>
        <v>0</v>
      </c>
      <c r="AG11" s="27">
        <f>aangeboden!AG11</f>
        <v>0</v>
      </c>
      <c r="AH11" s="27">
        <f>aangeboden!AH11</f>
        <v>0</v>
      </c>
      <c r="AI11" s="27">
        <f>aangeboden!AI11</f>
        <v>0</v>
      </c>
      <c r="AJ11" s="27">
        <f>aangeboden!AJ11</f>
        <v>0</v>
      </c>
      <c r="AK11" s="27">
        <f>aangeboden!AK11</f>
        <v>0</v>
      </c>
      <c r="AL11">
        <f t="shared" si="1"/>
        <v>0</v>
      </c>
      <c r="AM11">
        <f>aangeboden!AM11</f>
        <v>0</v>
      </c>
    </row>
    <row r="12" spans="1:40" x14ac:dyDescent="0.25">
      <c r="A12">
        <v>8</v>
      </c>
      <c r="B12">
        <f>aangeboden!B12</f>
        <v>0</v>
      </c>
      <c r="AB12" s="27"/>
      <c r="AD12" s="27"/>
      <c r="AE12" s="31">
        <f>aangeboden!AE12</f>
        <v>0</v>
      </c>
      <c r="AF12" s="27">
        <f>aangeboden!AF12</f>
        <v>0</v>
      </c>
      <c r="AG12" s="27">
        <f>aangeboden!AG12</f>
        <v>0</v>
      </c>
      <c r="AH12" s="27">
        <f>aangeboden!AH12</f>
        <v>0</v>
      </c>
      <c r="AI12" s="27">
        <f>aangeboden!AI12</f>
        <v>0</v>
      </c>
      <c r="AJ12" s="27">
        <f>aangeboden!AJ12</f>
        <v>0</v>
      </c>
      <c r="AK12" s="27">
        <f>aangeboden!AK12</f>
        <v>0</v>
      </c>
      <c r="AL12">
        <f t="shared" si="1"/>
        <v>0</v>
      </c>
      <c r="AM12">
        <f>aangeboden!AM12</f>
        <v>0</v>
      </c>
    </row>
    <row r="13" spans="1:40" x14ac:dyDescent="0.25">
      <c r="AB13" s="27"/>
      <c r="AD13" s="27"/>
      <c r="AE13" s="31"/>
    </row>
    <row r="14" spans="1:40" x14ac:dyDescent="0.25">
      <c r="AB14" s="27"/>
      <c r="AD14" s="27"/>
      <c r="AE14" s="31"/>
    </row>
    <row r="15" spans="1:40" x14ac:dyDescent="0.25">
      <c r="AB15" s="27"/>
      <c r="AD15" s="27"/>
      <c r="AE15" s="31"/>
    </row>
    <row r="16" spans="1:40" x14ac:dyDescent="0.25">
      <c r="AB16" s="27"/>
      <c r="AD16" s="27"/>
      <c r="AE16" s="31"/>
    </row>
    <row r="17" spans="28:31" x14ac:dyDescent="0.25">
      <c r="AB17" s="27"/>
      <c r="AD17" s="27"/>
      <c r="AE17" s="31"/>
    </row>
    <row r="18" spans="28:31" x14ac:dyDescent="0.25">
      <c r="AB18" s="27"/>
      <c r="AD18" s="27"/>
      <c r="AE18" s="31"/>
    </row>
    <row r="19" spans="28:31" x14ac:dyDescent="0.25">
      <c r="AB19" s="27"/>
      <c r="AD19" s="27"/>
      <c r="AE19" s="31"/>
    </row>
    <row r="20" spans="28:31" x14ac:dyDescent="0.25">
      <c r="AB20" s="27"/>
      <c r="AD20" s="27"/>
      <c r="AE20" s="31"/>
    </row>
    <row r="21" spans="28:31" x14ac:dyDescent="0.25">
      <c r="AB21" s="27"/>
      <c r="AD21" s="27"/>
      <c r="AE21" s="31"/>
    </row>
    <row r="22" spans="28:31" x14ac:dyDescent="0.25">
      <c r="AB22" s="27"/>
      <c r="AD22" s="27"/>
      <c r="AE22" s="31"/>
    </row>
    <row r="23" spans="28:31" x14ac:dyDescent="0.25">
      <c r="AB23" s="27"/>
      <c r="AD23" s="27"/>
      <c r="AE23" s="31"/>
    </row>
    <row r="24" spans="28:31" x14ac:dyDescent="0.25">
      <c r="AB24" s="27"/>
      <c r="AD24" s="27"/>
      <c r="AE24" s="31"/>
    </row>
    <row r="25" spans="28:31" x14ac:dyDescent="0.25">
      <c r="AB25" s="27"/>
      <c r="AD25" s="27"/>
      <c r="AE25" s="31"/>
    </row>
    <row r="26" spans="28:31" x14ac:dyDescent="0.25">
      <c r="AB26" s="27"/>
      <c r="AD26" s="27"/>
      <c r="AE26" s="31"/>
    </row>
    <row r="27" spans="28:31" x14ac:dyDescent="0.25">
      <c r="AB27" s="27"/>
      <c r="AD27" s="27"/>
      <c r="AE27" s="31"/>
    </row>
    <row r="28" spans="28:31" x14ac:dyDescent="0.25">
      <c r="AB28" s="27"/>
      <c r="AD28" s="27"/>
      <c r="AE28" s="31"/>
    </row>
    <row r="29" spans="28:31" x14ac:dyDescent="0.25">
      <c r="AB29" s="27"/>
      <c r="AD29" s="27"/>
      <c r="AE29" s="31"/>
    </row>
    <row r="30" spans="28:31" x14ac:dyDescent="0.25">
      <c r="AB30" s="27"/>
      <c r="AD30" s="27"/>
      <c r="AE30" s="31"/>
    </row>
    <row r="31" spans="28:31" x14ac:dyDescent="0.25">
      <c r="AB31" s="27"/>
      <c r="AD31" s="27"/>
      <c r="AE31" s="31"/>
    </row>
    <row r="32" spans="28:31" x14ac:dyDescent="0.25">
      <c r="AB32" s="27"/>
      <c r="AD32" s="27"/>
      <c r="AE32" s="31"/>
    </row>
    <row r="33" spans="28:31" x14ac:dyDescent="0.25">
      <c r="AB33" s="27"/>
      <c r="AD33" s="27"/>
      <c r="AE33" s="31"/>
    </row>
    <row r="34" spans="28:31" x14ac:dyDescent="0.25">
      <c r="AB34" s="27"/>
      <c r="AD34" s="27"/>
      <c r="AE34" s="31"/>
    </row>
    <row r="35" spans="28:31" x14ac:dyDescent="0.25">
      <c r="AB35" s="27"/>
      <c r="AD35" s="27"/>
      <c r="AE35" s="31"/>
    </row>
    <row r="36" spans="28:31" x14ac:dyDescent="0.25">
      <c r="AB36" s="27"/>
      <c r="AD36" s="27"/>
      <c r="AE36" s="31"/>
    </row>
    <row r="37" spans="28:31" x14ac:dyDescent="0.25">
      <c r="AB37" s="27"/>
      <c r="AD37" s="27"/>
      <c r="AE37" s="31"/>
    </row>
    <row r="38" spans="28:31" x14ac:dyDescent="0.25">
      <c r="AB38" s="27"/>
      <c r="AD38" s="27"/>
      <c r="AE38" s="31"/>
    </row>
    <row r="39" spans="28:31" x14ac:dyDescent="0.25">
      <c r="AB39" s="27"/>
      <c r="AD39" s="27"/>
      <c r="AE39" s="31"/>
    </row>
    <row r="40" spans="28:31" x14ac:dyDescent="0.25">
      <c r="AB40" s="27"/>
      <c r="AD40" s="27"/>
      <c r="AE40" s="31"/>
    </row>
    <row r="41" spans="28:31" x14ac:dyDescent="0.25">
      <c r="AB41" s="27"/>
      <c r="AD41" s="27"/>
      <c r="AE41" s="31"/>
    </row>
    <row r="42" spans="28:31" x14ac:dyDescent="0.25">
      <c r="AB42" s="27"/>
      <c r="AD42" s="27"/>
      <c r="AE42" s="31"/>
    </row>
    <row r="43" spans="28:31" x14ac:dyDescent="0.25">
      <c r="AB43" s="27"/>
      <c r="AD43" s="27"/>
      <c r="AE43" s="31"/>
    </row>
    <row r="44" spans="28:31" x14ac:dyDescent="0.25">
      <c r="AB44" s="27"/>
      <c r="AD44" s="27"/>
      <c r="AE44" s="31"/>
    </row>
    <row r="45" spans="28:31" x14ac:dyDescent="0.25">
      <c r="AB45" s="27"/>
      <c r="AD45" s="27"/>
      <c r="AE45" s="31"/>
    </row>
    <row r="46" spans="28:31" x14ac:dyDescent="0.25">
      <c r="AB46" s="27"/>
      <c r="AD46" s="27"/>
      <c r="AE46" s="31"/>
    </row>
    <row r="47" spans="28:31" x14ac:dyDescent="0.25">
      <c r="AB47" s="27"/>
      <c r="AD47" s="27"/>
      <c r="AE47" s="31"/>
    </row>
    <row r="48" spans="28:31" x14ac:dyDescent="0.25">
      <c r="AB48" s="27"/>
      <c r="AD48" s="27"/>
      <c r="AE48" s="31"/>
    </row>
    <row r="49" spans="28:31" x14ac:dyDescent="0.25">
      <c r="AB49" s="27"/>
      <c r="AD49" s="27"/>
      <c r="AE49" s="31"/>
    </row>
    <row r="50" spans="28:31" x14ac:dyDescent="0.25">
      <c r="AB50" s="27"/>
      <c r="AD50" s="27"/>
      <c r="AE50" s="31"/>
    </row>
    <row r="51" spans="28:31" x14ac:dyDescent="0.25">
      <c r="AB51" s="27"/>
      <c r="AD51" s="27"/>
      <c r="AE51" s="31"/>
    </row>
    <row r="52" spans="28:31" x14ac:dyDescent="0.25">
      <c r="AB52" s="27"/>
      <c r="AD52" s="27"/>
      <c r="AE52" s="31"/>
    </row>
    <row r="53" spans="28:31" x14ac:dyDescent="0.25">
      <c r="AB53" s="27"/>
      <c r="AD53" s="27"/>
      <c r="AE53" s="31"/>
    </row>
    <row r="54" spans="28:31" x14ac:dyDescent="0.25">
      <c r="AB54" s="27"/>
      <c r="AD54" s="27"/>
      <c r="AE54" s="31"/>
    </row>
    <row r="55" spans="28:31" x14ac:dyDescent="0.25">
      <c r="AB55" s="27"/>
      <c r="AD55" s="27"/>
      <c r="AE55" s="31"/>
    </row>
    <row r="56" spans="28:31" x14ac:dyDescent="0.25">
      <c r="AB56" s="27"/>
      <c r="AD56" s="27"/>
      <c r="AE56" s="31"/>
    </row>
    <row r="57" spans="28:31" x14ac:dyDescent="0.25">
      <c r="AB57" s="27"/>
      <c r="AD57" s="27"/>
      <c r="AE57" s="31"/>
    </row>
    <row r="58" spans="28:31" x14ac:dyDescent="0.25">
      <c r="AB58" s="27"/>
      <c r="AD58" s="27"/>
      <c r="AE58" s="31"/>
    </row>
    <row r="59" spans="28:31" x14ac:dyDescent="0.25">
      <c r="AB59" s="27"/>
      <c r="AD59" s="27"/>
      <c r="AE59" s="31"/>
    </row>
    <row r="60" spans="28:31" x14ac:dyDescent="0.25">
      <c r="AB60" s="27"/>
      <c r="AD60" s="27"/>
      <c r="AE60" s="31"/>
    </row>
    <row r="61" spans="28:31" x14ac:dyDescent="0.25">
      <c r="AB61" s="27"/>
      <c r="AD61" s="27"/>
      <c r="AE61" s="31"/>
    </row>
    <row r="62" spans="28:31" x14ac:dyDescent="0.25">
      <c r="AB62" s="27"/>
      <c r="AD62" s="27"/>
      <c r="AE62" s="31"/>
    </row>
    <row r="63" spans="28:31" x14ac:dyDescent="0.25">
      <c r="AB63" s="27"/>
      <c r="AD63" s="27"/>
      <c r="AE63" s="31"/>
    </row>
    <row r="64" spans="28:31" x14ac:dyDescent="0.25">
      <c r="AB64" s="27"/>
      <c r="AD64" s="27"/>
      <c r="AE64" s="31"/>
    </row>
    <row r="65" spans="28:32" x14ac:dyDescent="0.25">
      <c r="AB65" s="27"/>
      <c r="AD65" s="27"/>
      <c r="AE65" s="31"/>
    </row>
    <row r="66" spans="28:32" x14ac:dyDescent="0.25">
      <c r="AB66" s="27"/>
      <c r="AD66" s="27"/>
      <c r="AE66" s="31"/>
    </row>
    <row r="67" spans="28:32" x14ac:dyDescent="0.25">
      <c r="AB67" s="27"/>
      <c r="AD67" s="27"/>
      <c r="AE67" s="31"/>
    </row>
    <row r="68" spans="28:32" x14ac:dyDescent="0.25">
      <c r="AB68" s="27"/>
      <c r="AD68" s="27"/>
      <c r="AE68" s="31"/>
    </row>
    <row r="69" spans="28:32" x14ac:dyDescent="0.25">
      <c r="AB69" s="27"/>
      <c r="AD69" s="27"/>
      <c r="AE69" s="31"/>
    </row>
    <row r="70" spans="28:32" x14ac:dyDescent="0.25">
      <c r="AB70" s="27"/>
      <c r="AD70" s="27"/>
      <c r="AE70" s="31"/>
    </row>
    <row r="71" spans="28:32" x14ac:dyDescent="0.25">
      <c r="AB71" s="27"/>
      <c r="AD71" s="27"/>
      <c r="AE71" s="31"/>
      <c r="AF71" s="27"/>
    </row>
    <row r="72" spans="28:32" x14ac:dyDescent="0.25">
      <c r="AB72" s="27"/>
      <c r="AD72" s="27"/>
      <c r="AE72" s="31"/>
    </row>
    <row r="73" spans="28:32" x14ac:dyDescent="0.25">
      <c r="AB73" s="27"/>
      <c r="AD73" s="27"/>
      <c r="AE73" s="31"/>
    </row>
    <row r="74" spans="28:32" x14ac:dyDescent="0.25">
      <c r="AB74" s="27"/>
      <c r="AD74" s="27"/>
      <c r="AE74" s="31"/>
    </row>
    <row r="75" spans="28:32" x14ac:dyDescent="0.25">
      <c r="AB75" s="27"/>
      <c r="AD75" s="27"/>
      <c r="AE75" s="31"/>
    </row>
    <row r="76" spans="28:32" x14ac:dyDescent="0.25">
      <c r="AB76" s="27"/>
      <c r="AD76" s="27"/>
      <c r="AE76" s="31"/>
    </row>
    <row r="77" spans="28:32" x14ac:dyDescent="0.25">
      <c r="AB77" s="27"/>
      <c r="AD77" s="27"/>
      <c r="AE77" s="31"/>
    </row>
    <row r="78" spans="28:32" x14ac:dyDescent="0.25">
      <c r="AB78" s="27"/>
      <c r="AD78" s="27"/>
      <c r="AE78" s="31"/>
    </row>
    <row r="79" spans="28:32" x14ac:dyDescent="0.25">
      <c r="AB79" s="27"/>
      <c r="AD79" s="27"/>
      <c r="AE79" s="31"/>
    </row>
    <row r="80" spans="28:32" x14ac:dyDescent="0.25">
      <c r="AB80" s="27"/>
      <c r="AD80" s="27"/>
      <c r="AE80" s="31"/>
    </row>
    <row r="81" spans="28:31" x14ac:dyDescent="0.25">
      <c r="AB81" s="27"/>
      <c r="AD81" s="27"/>
      <c r="AE81" s="31"/>
    </row>
    <row r="82" spans="28:31" x14ac:dyDescent="0.25">
      <c r="AB82" s="27"/>
      <c r="AD82" s="27"/>
      <c r="AE82" s="31"/>
    </row>
    <row r="83" spans="28:31" x14ac:dyDescent="0.25">
      <c r="AB83" s="27"/>
      <c r="AD83" s="27"/>
      <c r="AE83" s="31"/>
    </row>
    <row r="84" spans="28:31" x14ac:dyDescent="0.25">
      <c r="AB84" s="27"/>
      <c r="AD84" s="27"/>
      <c r="AE84" s="31"/>
    </row>
    <row r="85" spans="28:31" x14ac:dyDescent="0.25">
      <c r="AB85" s="27"/>
      <c r="AD85" s="27"/>
      <c r="AE85" s="31"/>
    </row>
    <row r="86" spans="28:31" x14ac:dyDescent="0.25">
      <c r="AB86" s="27"/>
      <c r="AD86" s="27"/>
      <c r="AE86" s="31"/>
    </row>
    <row r="87" spans="28:31" x14ac:dyDescent="0.25">
      <c r="AB87" s="27"/>
      <c r="AD87" s="27"/>
      <c r="AE87" s="31"/>
    </row>
    <row r="88" spans="28:31" x14ac:dyDescent="0.25">
      <c r="AB88" s="27"/>
      <c r="AD88" s="27"/>
      <c r="AE88" s="31"/>
    </row>
    <row r="89" spans="28:31" x14ac:dyDescent="0.25">
      <c r="AB89" s="27"/>
      <c r="AD89" s="27"/>
      <c r="AE89" s="31"/>
    </row>
    <row r="90" spans="28:31" x14ac:dyDescent="0.25">
      <c r="AB90" s="27"/>
      <c r="AD90" s="27"/>
      <c r="AE90" s="31"/>
    </row>
    <row r="91" spans="28:31" x14ac:dyDescent="0.25">
      <c r="AB91" s="27"/>
      <c r="AD91" s="27"/>
      <c r="AE91" s="31"/>
    </row>
    <row r="92" spans="28:31" x14ac:dyDescent="0.25">
      <c r="AB92" s="27"/>
      <c r="AD92" s="27"/>
      <c r="AE92" s="31"/>
    </row>
    <row r="93" spans="28:31" x14ac:dyDescent="0.25">
      <c r="AB93" s="27"/>
      <c r="AD93" s="27"/>
      <c r="AE93" s="31"/>
    </row>
    <row r="94" spans="28:31" x14ac:dyDescent="0.25">
      <c r="AB94" s="27"/>
      <c r="AD94" s="27"/>
      <c r="AE94" s="31"/>
    </row>
    <row r="95" spans="28:31" x14ac:dyDescent="0.25">
      <c r="AB95" s="27"/>
      <c r="AD95" s="27"/>
      <c r="AE95" s="31"/>
    </row>
    <row r="96" spans="28:31" x14ac:dyDescent="0.25">
      <c r="AE96" s="31"/>
    </row>
    <row r="97" spans="31:31" x14ac:dyDescent="0.25">
      <c r="AE97" s="31"/>
    </row>
    <row r="98" spans="31:31" x14ac:dyDescent="0.25">
      <c r="AE98" s="31"/>
    </row>
    <row r="99" spans="31:31" x14ac:dyDescent="0.25">
      <c r="AE99" s="31"/>
    </row>
    <row r="100" spans="31:31" x14ac:dyDescent="0.25">
      <c r="AE100" s="31"/>
    </row>
    <row r="101" spans="31:31" x14ac:dyDescent="0.25">
      <c r="AE101" s="31"/>
    </row>
    <row r="102" spans="31:31" x14ac:dyDescent="0.25">
      <c r="AE102" s="31"/>
    </row>
    <row r="103" spans="31:31" x14ac:dyDescent="0.25">
      <c r="AE103" s="31"/>
    </row>
    <row r="104" spans="31:31" x14ac:dyDescent="0.25">
      <c r="AE104" s="31"/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SubjectContent_0 xmlns="http://schemas.microsoft.com/sharepoint/v3">
      <Terms xmlns="http://schemas.microsoft.com/office/infopath/2007/PartnerControls"/>
    </ProjSubjectContent_0>
    <TaxCatchAll xmlns="3358aafe-7e8b-45d0-ba87-593c7ab0bf1b"/>
    <Projecttitel xmlns="bc863952-8117-46f8-9767-461517e5fe84">Technologie en toepassing</Projecttitel>
    <ProjSectionSpecificTheme_0 xmlns="http://schemas.microsoft.com/sharepoint/v3">
      <Terms xmlns="http://schemas.microsoft.com/office/infopath/2007/PartnerControls"/>
    </ProjSectionSpecificTheme_0>
    <TaxKeywordTaxHTField xmlns="3358aafe-7e8b-45d0-ba87-593c7ab0bf1b">
      <Terms xmlns="http://schemas.microsoft.com/office/infopath/2007/PartnerControls"/>
    </TaxKeywordTaxHTField>
    <f9179a0308174bf0876ae83d14624ec9 xmlns="bc863952-8117-46f8-9767-461517e5fe84">
      <Terms xmlns="http://schemas.microsoft.com/office/infopath/2007/PartnerControls"/>
    </f9179a0308174bf0876ae83d14624ec9>
    <ProjSection_0 xmlns="http://schemas.microsoft.com/sharepoint/v3">
      <Terms xmlns="http://schemas.microsoft.com/office/infopath/2007/PartnerControls"/>
    </ProjSection_0>
    <ProjSector_0 xmlns="http://schemas.microsoft.com/sharepoint/v3">
      <Terms xmlns="http://schemas.microsoft.com/office/infopath/2007/PartnerControls"/>
    </ProjSector_0>
    <Projectnummer xmlns="bc863952-8117-46f8-9767-461517e5fe84" xsi:nil="true"/>
    <ProjCurricularTheme_0 xmlns="http://schemas.microsoft.com/sharepoint/v3">
      <Terms xmlns="http://schemas.microsoft.com/office/infopath/2007/PartnerControls"/>
    </ProjCurricularTheme_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LO project document" ma:contentTypeID="0x01010018487C037ACB3845830DE8BBF81DDA0600CB768CC717421146B8EE404BBC8C26E2" ma:contentTypeVersion="3" ma:contentTypeDescription="" ma:contentTypeScope="" ma:versionID="5d1095e4366250187b1f0b4173ef7c7b">
  <xsd:schema xmlns:xsd="http://www.w3.org/2001/XMLSchema" xmlns:xs="http://www.w3.org/2001/XMLSchema" xmlns:p="http://schemas.microsoft.com/office/2006/metadata/properties" xmlns:ns1="http://schemas.microsoft.com/sharepoint/v3" xmlns:ns2="bc863952-8117-46f8-9767-461517e5fe84" xmlns:ns3="3358aafe-7e8b-45d0-ba87-593c7ab0bf1b" targetNamespace="http://schemas.microsoft.com/office/2006/metadata/properties" ma:root="true" ma:fieldsID="9eb76ea71aed5ce4d52603c5c1f93e23" ns1:_="" ns2:_="" ns3:_="">
    <xsd:import namespace="http://schemas.microsoft.com/sharepoint/v3"/>
    <xsd:import namespace="bc863952-8117-46f8-9767-461517e5fe84"/>
    <xsd:import namespace="3358aafe-7e8b-45d0-ba87-593c7ab0bf1b"/>
    <xsd:element name="properties">
      <xsd:complexType>
        <xsd:sequence>
          <xsd:element name="documentManagement">
            <xsd:complexType>
              <xsd:all>
                <xsd:element ref="ns2:f9179a0308174bf0876ae83d14624ec9" minOccurs="0"/>
                <xsd:element ref="ns3:TaxCatchAll" minOccurs="0"/>
                <xsd:element ref="ns3:TaxCatchAllLabel" minOccurs="0"/>
                <xsd:element ref="ns2:Projecttitel" minOccurs="0"/>
                <xsd:element ref="ns2:Projectnummer" minOccurs="0"/>
                <xsd:element ref="ns3:TaxKeywordTaxHTField" minOccurs="0"/>
                <xsd:element ref="ns1:ProjSector_0" minOccurs="0"/>
                <xsd:element ref="ns1:ProjCurricularTheme_0" minOccurs="0"/>
                <xsd:element ref="ns1:ProjSectionSpecificTheme_0" minOccurs="0"/>
                <xsd:element ref="ns1:ProjSection_0" minOccurs="0"/>
                <xsd:element ref="ns1:ProjSubjectConten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rojSector_0" ma:index="16" nillable="true" ma:taxonomy="true" ma:internalName="ProjSector_0" ma:taxonomyFieldName="ProjSector" ma:displayName="Sector" ma:default="" ma:fieldId="{b8f23eab-992b-43d9-acd2-d3a230b32b5f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CurricularTheme_0" ma:index="18" nillable="true" ma:taxonomy="true" ma:internalName="ProjCurricularTheme_0" ma:taxonomyFieldName="ProjCurricularTheme" ma:displayName="Leerplankundig thema" ma:default="" ma:fieldId="{dd8470eb-7315-4df2-b2a6-e958e607e142}" ma:taxonomyMulti="true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SectionSpecificTheme_0" ma:index="20" nillable="true" ma:taxonomy="true" ma:internalName="ProjSectionSpecificTheme_0" ma:taxonomyFieldName="ProjSectionSpecificTheme" ma:displayName="Vakspecifiek thema" ma:default="" ma:fieldId="{3cadc22e-8b43-4a40-861e-f45aa76de69a}" ma:taxonomyMulti="true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Section_0" ma:index="22" nillable="true" ma:taxonomy="true" ma:internalName="ProjSection_0" ma:taxonomyFieldName="ProjSection" ma:displayName="Vaksectie" ma:default="" ma:fieldId="{09fe8466-f84e-4b96-981f-6d31d14d893a}" ma:taxonomyMulti="true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SubjectContent_0" ma:index="24" nillable="true" ma:taxonomy="true" ma:internalName="ProjSubjectContent_0" ma:taxonomyFieldName="ProjSubjectContent" ma:displayName="Vakinhoud" ma:default="" ma:fieldId="{2d0cf631-35b2-41a8-80d2-b6e1d52d9be4}" ma:taxonomyMulti="true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63952-8117-46f8-9767-461517e5fe84" elementFormDefault="qualified">
    <xsd:import namespace="http://schemas.microsoft.com/office/2006/documentManagement/types"/>
    <xsd:import namespace="http://schemas.microsoft.com/office/infopath/2007/PartnerControls"/>
    <xsd:element name="f9179a0308174bf0876ae83d14624ec9" ma:index="8" nillable="true" ma:taxonomy="true" ma:internalName="f9179a0308174bf0876ae83d14624ec9" ma:taxonomyFieldName="Documenttypes" ma:displayName="Documenttypes" ma:default="" ma:fieldId="{f9179a03-0817-4bf0-876a-e83d14624ec9}" ma:sspId="65bb9fad-8ecd-4e58-b951-1b0a685157da" ma:termSetId="54bd4068-eea5-4eb8-b4d4-e740f64d99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titel" ma:index="12" nillable="true" ma:displayName="Projecttitel" ma:default="Technologie en toepassing" ma:internalName="Projecttitel">
      <xsd:simpleType>
        <xsd:restriction base="dms:Text">
          <xsd:maxLength value="255"/>
        </xsd:restriction>
      </xsd:simpleType>
    </xsd:element>
    <xsd:element name="Projectnummer" ma:index="13" nillable="true" ma:displayName="Projectnummer" ma:default="" ma:internalName="Projectnumm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8aafe-7e8b-45d0-ba87-593c7ab0bf1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41E2C82-905A-4BD7-BED5-85A157BBDBD7}" ma:internalName="TaxCatchAll" ma:showField="CatchAllData" ma:web="{7cba3919-8dc7-41e0-9aa1-3b146443a3d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41E2C82-905A-4BD7-BED5-85A157BBDBD7}" ma:internalName="TaxCatchAllLabel" ma:readOnly="true" ma:showField="CatchAllDataLabel" ma:web="{7cba3919-8dc7-41e0-9aa1-3b146443a3d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Trefwoorden" ma:fieldId="{23f27201-bee3-471e-b2e7-b64fd8b7ca38}" ma:taxonomyMulti="true" ma:sspId="65bb9fad-8ecd-4e58-b951-1b0a685157d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5FC3FC-0B91-4393-8640-DC0D1C4C89E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3358aafe-7e8b-45d0-ba87-593c7ab0bf1b"/>
    <ds:schemaRef ds:uri="bc863952-8117-46f8-9767-461517e5fe84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A166DD-4441-4DDE-AE06-E9B63067D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863952-8117-46f8-9767-461517e5fe84"/>
    <ds:schemaRef ds:uri="3358aafe-7e8b-45d0-ba87-593c7ab0bf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7B8AB4-5BE5-41E1-B9AF-9BFB70A9C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aangeboden</vt:lpstr>
      <vt:lpstr>beoordeeld</vt:lpstr>
    </vt:vector>
  </TitlesOfParts>
  <Company>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Schalk</dc:creator>
  <cp:lastModifiedBy>Herman Schalk</cp:lastModifiedBy>
  <dcterms:created xsi:type="dcterms:W3CDTF">2018-04-12T15:22:41Z</dcterms:created>
  <dcterms:modified xsi:type="dcterms:W3CDTF">2019-09-12T13:08:10Z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0x01010018487C037ACB3845830DE8BBF81DDA0600CB768CC717421146B8EE404BBC8C26E2</vt:lpwstr>
  </property>
</Properties>
</file>